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mbioclimaticogobdo-my.sharepoint.com/personal/p_torres_cambioclimaticogobdo_onmicrosoft_com/Documents/Escritorio/"/>
    </mc:Choice>
  </mc:AlternateContent>
  <xr:revisionPtr revIDLastSave="0" documentId="14_{51FAA5FE-6FF4-4B4D-9AFD-8EDA21C8DDE7}" xr6:coauthVersionLast="47" xr6:coauthVersionMax="47" xr10:uidLastSave="{00000000-0000-0000-0000-000000000000}"/>
  <bookViews>
    <workbookView xWindow="16284" yWindow="-108" windowWidth="19416" windowHeight="10416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Print_Area" localSheetId="0">Hoja1!$B$1:$F$23</definedName>
    <definedName name="incBuyerDossierDetaillnkRequestName" localSheetId="0">Hoja1!#REF!</definedName>
    <definedName name="incBuyerDossierDetaillnkRequestReference" localSheetId="0">Hoja1!$B$5</definedName>
    <definedName name="incBuyerDossierDetaillnkRequestReferenceNewTab" localSheetId="0">Hoja1!$B$5</definedName>
    <definedName name="lnkProcurementContractViewLinkNewTab_0" localSheetId="0">Hoja1!$C$6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4" i="1" l="1"/>
  <c r="I9" i="2"/>
  <c r="I8" i="2"/>
  <c r="I10" i="2" s="1"/>
</calcChain>
</file>

<file path=xl/sharedStrings.xml><?xml version="1.0" encoding="utf-8"?>
<sst xmlns="http://schemas.openxmlformats.org/spreadsheetml/2006/main" count="73" uniqueCount="58">
  <si>
    <t>Código del Proceso</t>
  </si>
  <si>
    <t>Monto Adjudicado</t>
  </si>
  <si>
    <t xml:space="preserve"> </t>
  </si>
  <si>
    <t>80121704 - Servicios legales sobre contratos</t>
  </si>
  <si>
    <t>Notarizacion de contratos,ademdun entre el CNCCMDL y distintas personas o instituciones</t>
  </si>
  <si>
    <t>ud</t>
  </si>
  <si>
    <t>Código UNSPSC</t>
  </si>
  <si>
    <t>Cuenta presupuestaria</t>
  </si>
  <si>
    <t>Descripción</t>
  </si>
  <si>
    <t>Cantidad</t>
  </si>
  <si>
    <t>Unidad</t>
  </si>
  <si>
    <t>Precio unitario estimado</t>
  </si>
  <si>
    <t>Precio total estimado</t>
  </si>
  <si>
    <t>2.2.87.02</t>
  </si>
  <si>
    <t>Notarizacion,redaccion de actas de apertura, sobre a, sobre B, actas de adjucicacion procesos de comparacion de precios del año 2020</t>
  </si>
  <si>
    <t>Total</t>
  </si>
  <si>
    <t xml:space="preserve">                                                                                                             </t>
  </si>
  <si>
    <t>Nombre</t>
  </si>
  <si>
    <t>Tipo de MIPYME</t>
  </si>
  <si>
    <t xml:space="preserve">Micro pequeñas y medianas empresas </t>
  </si>
  <si>
    <t xml:space="preserve">MIPYMES </t>
  </si>
  <si>
    <t xml:space="preserve">                             </t>
  </si>
  <si>
    <t>Octubre del 2022</t>
  </si>
  <si>
    <t>CNCCMDL-UC-CD-2022-0110</t>
  </si>
  <si>
    <t>Gomez Magallanes Ingenieria &amp; Servicios Generales, SRL</t>
  </si>
  <si>
    <t>Adquisición e instalación de equipos de protección para el cuarto de data del CNCCMDL.</t>
  </si>
  <si>
    <t>Khalicco Investments, SRL</t>
  </si>
  <si>
    <t>CNCCMDL-UC-CD-2022-0109</t>
  </si>
  <si>
    <t>Adquisición Neumáticos Chevrolet Tahoe</t>
  </si>
  <si>
    <t>Bicley Technology, SRL</t>
  </si>
  <si>
    <t>CNCCMDL-UC-CD-2022-0111</t>
  </si>
  <si>
    <t>Cartuchos de residuos Xerox R5</t>
  </si>
  <si>
    <t>PWA, EIRL</t>
  </si>
  <si>
    <t>CNCCMDL-DAF-CM-2022-0011</t>
  </si>
  <si>
    <t>Suscripción Microsoft 365 y Microsoft Visio plan 2</t>
  </si>
  <si>
    <t>394,740 .00</t>
  </si>
  <si>
    <t>Ofisol Suministros y Servicios, EIRL</t>
  </si>
  <si>
    <t>Insumos alimentos y bebidas 4to trimestre.</t>
  </si>
  <si>
    <t>CNCCMDL-UC-CD-2022-0114</t>
  </si>
  <si>
    <t>ICU Soluciones Empresariales, SRL</t>
  </si>
  <si>
    <t>Mantenimiento impresoras Xerox versalink C7020 y HP M277</t>
  </si>
  <si>
    <t>CNCCMDL-UC-CD-2022-0117</t>
  </si>
  <si>
    <t>60,652 .00</t>
  </si>
  <si>
    <t>CNCCMDL-UC-CD-2022-0118</t>
  </si>
  <si>
    <t>Adquisición de toner para impresoras</t>
  </si>
  <si>
    <t>18,290.00 </t>
  </si>
  <si>
    <t>15,174.80 </t>
  </si>
  <si>
    <t>ALL Office Solutions TS, SRL</t>
  </si>
  <si>
    <t>E &amp; C Multiservices, EIRL</t>
  </si>
  <si>
    <t>Adquisición de materiales de limpieza del 4to trimestre CNCCMDL</t>
  </si>
  <si>
    <t>CNCCMDL-UC-CD-2022-0120</t>
  </si>
  <si>
    <t>Tipo de bien, servicio u obra</t>
  </si>
  <si>
    <t xml:space="preserve">                                                                            </t>
  </si>
  <si>
    <t>Auxiliar de Almacen</t>
  </si>
  <si>
    <t>SS</t>
  </si>
  <si>
    <t>Rafael Aristy Flores</t>
  </si>
  <si>
    <t>Enc.Division administrativa</t>
  </si>
  <si>
    <t>Paola Torres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</si>
</sst>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/>
      <name val="Calibri"/>
      <family val="2"/>
    </font>
    <font>
      <sz val="10"/>
      <color theme="1" tint="0.249977111117893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2"/>
      <color theme="1"/>
      <name val="Calibri"/>
      <family val="2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2F87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7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14" fontId="9" fillId="2" borderId="2" xfId="0" applyNumberFormat="1" applyFont="1" applyFill="1" applyBorder="1" applyAlignment="1">
      <alignment horizontal="center" vertical="center" wrapText="1"/>
    </xf>
    <xf numFmtId="14" fontId="9" fillId="2" borderId="0" xfId="0" applyNumberFormat="1" applyFont="1" applyFill="1" applyAlignment="1">
      <alignment horizontal="center" vertical="center" wrapText="1"/>
    </xf>
    <xf numFmtId="14" fontId="9" fillId="2" borderId="3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17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4" fontId="0" fillId="0" borderId="1" xfId="0" applyNumberForma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4" fontId="9" fillId="2" borderId="2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8" fillId="2" borderId="0" xfId="0" applyFont="1" applyFill="1" applyAlignment="1">
      <alignment horizontal="center" vertical="center"/>
    </xf>
    <xf numFmtId="4" fontId="9" fillId="2" borderId="3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2F87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696191</xdr:colOff>
      <xdr:row>0</xdr:row>
      <xdr:rowOff>135082</xdr:rowOff>
    </xdr:from>
    <xdr:to>
      <xdr:col>3</xdr:col>
      <xdr:colOff>3441989</xdr:colOff>
      <xdr:row>0</xdr:row>
      <xdr:rowOff>1630507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D7978D9-8C55-4832-B248-96CC9342FDC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3682" y="135082"/>
          <a:ext cx="6417252" cy="1495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32"/>
  <sheetViews>
    <sheetView tabSelected="1" zoomScale="55" zoomScaleNormal="55" workbookViewId="0">
      <selection activeCell="F23" sqref="B1:F23"/>
    </sheetView>
  </sheetViews>
  <sheetFormatPr baseColWidth="10" defaultRowHeight="14.4" x14ac:dyDescent="0.3"/>
  <cols>
    <col min="1" max="1" width="20.109375" customWidth="1"/>
    <col min="2" max="2" width="30.5546875" customWidth="1"/>
    <col min="3" max="3" width="53.44140625" customWidth="1"/>
    <col min="4" max="4" width="56.33203125" customWidth="1"/>
    <col min="5" max="5" width="13.33203125" customWidth="1"/>
    <col min="6" max="6" width="18.21875" customWidth="1"/>
    <col min="7" max="7" width="20.88671875" customWidth="1"/>
  </cols>
  <sheetData>
    <row r="1" spans="1:28" ht="143.25" customHeight="1" x14ac:dyDescent="0.3">
      <c r="B1" s="20" t="s">
        <v>16</v>
      </c>
      <c r="C1" s="20"/>
      <c r="D1" s="20"/>
      <c r="E1" s="20"/>
      <c r="F1" s="20"/>
    </row>
    <row r="2" spans="1:28" ht="15.6" x14ac:dyDescent="0.3">
      <c r="B2" s="19" t="s">
        <v>19</v>
      </c>
      <c r="C2" s="19"/>
      <c r="D2" s="19"/>
      <c r="E2" s="19"/>
      <c r="F2" s="19"/>
    </row>
    <row r="3" spans="1:28" ht="15.6" x14ac:dyDescent="0.3">
      <c r="B3" s="18" t="s">
        <v>22</v>
      </c>
      <c r="C3" s="18"/>
      <c r="D3" s="18"/>
      <c r="E3" s="18"/>
      <c r="F3" s="18"/>
    </row>
    <row r="4" spans="1:28" ht="37.5" customHeight="1" x14ac:dyDescent="0.3">
      <c r="B4" s="10" t="s">
        <v>0</v>
      </c>
      <c r="C4" s="11" t="s">
        <v>17</v>
      </c>
      <c r="D4" s="10" t="s">
        <v>51</v>
      </c>
      <c r="E4" s="11" t="s">
        <v>18</v>
      </c>
      <c r="F4" s="11" t="s">
        <v>1</v>
      </c>
    </row>
    <row r="5" spans="1:28" ht="30" customHeight="1" x14ac:dyDescent="0.3">
      <c r="B5" s="21" t="s">
        <v>23</v>
      </c>
      <c r="C5" s="22" t="s">
        <v>24</v>
      </c>
      <c r="D5" s="23" t="s">
        <v>25</v>
      </c>
      <c r="E5" s="12" t="s">
        <v>20</v>
      </c>
      <c r="F5" s="24">
        <v>25682.7</v>
      </c>
    </row>
    <row r="6" spans="1:28" ht="15" customHeight="1" x14ac:dyDescent="0.3">
      <c r="B6" s="25" t="s">
        <v>27</v>
      </c>
      <c r="C6" s="26" t="s">
        <v>26</v>
      </c>
      <c r="D6" s="23" t="s">
        <v>28</v>
      </c>
      <c r="E6" s="12" t="s">
        <v>20</v>
      </c>
      <c r="F6" s="27">
        <v>57027.040000000001</v>
      </c>
    </row>
    <row r="7" spans="1:28" ht="15" customHeight="1" x14ac:dyDescent="0.3">
      <c r="A7" s="8"/>
      <c r="B7" s="28" t="s">
        <v>30</v>
      </c>
      <c r="C7" s="29" t="s">
        <v>29</v>
      </c>
      <c r="D7" s="30" t="s">
        <v>31</v>
      </c>
      <c r="E7" s="12" t="s">
        <v>20</v>
      </c>
      <c r="F7" s="24" t="s">
        <v>46</v>
      </c>
    </row>
    <row r="8" spans="1:28" ht="15" customHeight="1" x14ac:dyDescent="0.3">
      <c r="A8" s="8"/>
      <c r="B8" s="28" t="s">
        <v>33</v>
      </c>
      <c r="C8" s="31" t="s">
        <v>32</v>
      </c>
      <c r="D8" s="30" t="s">
        <v>34</v>
      </c>
      <c r="E8" s="12" t="s">
        <v>20</v>
      </c>
      <c r="F8" s="24" t="s">
        <v>35</v>
      </c>
    </row>
    <row r="9" spans="1:28" ht="15" customHeight="1" x14ac:dyDescent="0.3">
      <c r="A9" s="8"/>
      <c r="B9" s="28" t="s">
        <v>38</v>
      </c>
      <c r="C9" s="22" t="s">
        <v>36</v>
      </c>
      <c r="D9" s="30" t="s">
        <v>37</v>
      </c>
      <c r="E9" s="12" t="s">
        <v>20</v>
      </c>
      <c r="F9" s="24">
        <v>31681.5</v>
      </c>
    </row>
    <row r="10" spans="1:28" ht="15" customHeight="1" x14ac:dyDescent="0.3">
      <c r="A10" s="8"/>
      <c r="B10" s="28" t="s">
        <v>43</v>
      </c>
      <c r="C10" s="22" t="s">
        <v>39</v>
      </c>
      <c r="D10" s="30" t="s">
        <v>44</v>
      </c>
      <c r="E10" s="12" t="s">
        <v>20</v>
      </c>
      <c r="F10" s="24" t="s">
        <v>45</v>
      </c>
    </row>
    <row r="11" spans="1:28" ht="15" customHeight="1" x14ac:dyDescent="0.3">
      <c r="A11" s="8"/>
      <c r="B11" s="28" t="s">
        <v>43</v>
      </c>
      <c r="C11" s="22" t="s">
        <v>47</v>
      </c>
      <c r="D11" s="30" t="s">
        <v>44</v>
      </c>
      <c r="E11" s="12" t="s">
        <v>20</v>
      </c>
      <c r="F11" s="24">
        <v>61360</v>
      </c>
    </row>
    <row r="12" spans="1:28" ht="15" customHeight="1" x14ac:dyDescent="0.3">
      <c r="A12" s="8"/>
      <c r="B12" s="32" t="s">
        <v>50</v>
      </c>
      <c r="C12" s="33" t="s">
        <v>48</v>
      </c>
      <c r="D12" s="34" t="s">
        <v>49</v>
      </c>
      <c r="E12" s="13" t="s">
        <v>20</v>
      </c>
      <c r="F12" s="35">
        <v>56602.07</v>
      </c>
    </row>
    <row r="13" spans="1:28" s="2" customFormat="1" ht="15" customHeight="1" x14ac:dyDescent="0.3">
      <c r="A13" s="16"/>
      <c r="B13" s="28" t="s">
        <v>41</v>
      </c>
      <c r="C13" s="22" t="s">
        <v>39</v>
      </c>
      <c r="D13" s="30" t="s">
        <v>40</v>
      </c>
      <c r="E13" s="12" t="s">
        <v>20</v>
      </c>
      <c r="F13" s="24" t="s">
        <v>42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</row>
    <row r="14" spans="1:28" ht="46.5" customHeight="1" x14ac:dyDescent="0.3">
      <c r="A14" s="8"/>
      <c r="B14" s="36"/>
      <c r="C14" s="37"/>
      <c r="D14" s="38"/>
      <c r="E14" s="15" t="s">
        <v>15</v>
      </c>
      <c r="F14" s="39">
        <f>SUM(F5:F13)</f>
        <v>232353.31</v>
      </c>
    </row>
    <row r="15" spans="1:28" ht="46.5" customHeight="1" x14ac:dyDescent="0.3">
      <c r="A15" s="8"/>
      <c r="B15" s="36"/>
      <c r="C15" s="37"/>
      <c r="D15" s="38"/>
      <c r="E15" s="14"/>
      <c r="F15" s="40"/>
    </row>
    <row r="16" spans="1:28" s="20" customFormat="1" ht="15.6" x14ac:dyDescent="0.3">
      <c r="B16" s="17"/>
      <c r="C16" s="17"/>
      <c r="D16" s="17"/>
      <c r="E16" s="17"/>
      <c r="F16" s="17"/>
    </row>
    <row r="17" spans="1:9" s="20" customFormat="1" ht="15.6" x14ac:dyDescent="0.3">
      <c r="B17" s="6"/>
      <c r="C17" s="6"/>
      <c r="D17" s="7"/>
      <c r="E17" s="7"/>
      <c r="F17" s="7"/>
    </row>
    <row r="18" spans="1:9" s="20" customFormat="1" ht="15.6" x14ac:dyDescent="0.3">
      <c r="B18" s="6"/>
      <c r="C18" s="6"/>
      <c r="D18" s="6"/>
      <c r="E18" s="6"/>
      <c r="F18" s="6"/>
    </row>
    <row r="19" spans="1:9" s="20" customFormat="1" ht="15" customHeight="1" x14ac:dyDescent="0.3">
      <c r="A19" s="43"/>
      <c r="B19" s="41"/>
      <c r="C19" s="42"/>
      <c r="D19" s="42" t="s">
        <v>21</v>
      </c>
      <c r="E19" s="42"/>
      <c r="F19" s="42"/>
    </row>
    <row r="20" spans="1:9" s="20" customFormat="1" ht="15.6" x14ac:dyDescent="0.3">
      <c r="A20" s="43"/>
      <c r="B20" s="45" t="s">
        <v>57</v>
      </c>
      <c r="C20" s="45"/>
      <c r="D20" s="45" t="s">
        <v>55</v>
      </c>
      <c r="E20" s="45"/>
      <c r="F20" s="9"/>
    </row>
    <row r="21" spans="1:9" s="20" customFormat="1" ht="15.6" x14ac:dyDescent="0.3">
      <c r="A21" s="43"/>
      <c r="B21" s="44" t="s">
        <v>52</v>
      </c>
      <c r="C21" s="44"/>
      <c r="D21" s="44"/>
      <c r="E21" s="44"/>
      <c r="F21" s="44"/>
    </row>
    <row r="22" spans="1:9" s="20" customFormat="1" ht="15.6" x14ac:dyDescent="0.3">
      <c r="A22" s="43"/>
      <c r="B22" s="44" t="s">
        <v>53</v>
      </c>
      <c r="C22" s="44"/>
      <c r="D22" s="44" t="s">
        <v>56</v>
      </c>
      <c r="E22" s="44"/>
      <c r="F22" s="46"/>
    </row>
    <row r="23" spans="1:9" ht="15.6" x14ac:dyDescent="0.3">
      <c r="A23" s="43"/>
      <c r="B23" s="41"/>
      <c r="C23" s="43"/>
      <c r="D23" s="41"/>
      <c r="E23" s="41"/>
      <c r="F23" s="41"/>
    </row>
    <row r="24" spans="1:9" x14ac:dyDescent="0.3">
      <c r="D24" t="s">
        <v>2</v>
      </c>
    </row>
    <row r="32" spans="1:9" x14ac:dyDescent="0.3">
      <c r="I32" t="s">
        <v>54</v>
      </c>
    </row>
  </sheetData>
  <mergeCells count="8">
    <mergeCell ref="B20:C20"/>
    <mergeCell ref="B22:C22"/>
    <mergeCell ref="D20:E20"/>
    <mergeCell ref="D22:E22"/>
    <mergeCell ref="B21:F21"/>
    <mergeCell ref="B3:F3"/>
    <mergeCell ref="B2:F2"/>
    <mergeCell ref="B16:F16"/>
  </mergeCells>
  <pageMargins left="0.25" right="0.25" top="0.75" bottom="0.75" header="0.3" footer="0.3"/>
  <pageSetup scale="7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7:I10"/>
  <sheetViews>
    <sheetView workbookViewId="0">
      <selection activeCell="C7" sqref="C7:I12"/>
    </sheetView>
  </sheetViews>
  <sheetFormatPr baseColWidth="10" defaultRowHeight="14.4" x14ac:dyDescent="0.3"/>
  <cols>
    <col min="3" max="3" width="39.33203125" customWidth="1"/>
    <col min="5" max="5" width="79.88671875" customWidth="1"/>
  </cols>
  <sheetData>
    <row r="7" spans="3:9" ht="54" x14ac:dyDescent="0.35">
      <c r="C7" s="3" t="s">
        <v>6</v>
      </c>
      <c r="D7" s="4" t="s">
        <v>7</v>
      </c>
      <c r="E7" s="3" t="s">
        <v>8</v>
      </c>
      <c r="F7" s="3" t="s">
        <v>9</v>
      </c>
      <c r="G7" s="3" t="s">
        <v>10</v>
      </c>
      <c r="H7" s="5" t="s">
        <v>11</v>
      </c>
      <c r="I7" s="5" t="s">
        <v>12</v>
      </c>
    </row>
    <row r="8" spans="3:9" x14ac:dyDescent="0.3">
      <c r="C8" s="2" t="s">
        <v>3</v>
      </c>
      <c r="D8" s="2" t="s">
        <v>13</v>
      </c>
      <c r="E8" s="1" t="s">
        <v>4</v>
      </c>
      <c r="F8" s="2">
        <v>30</v>
      </c>
      <c r="G8" s="2" t="s">
        <v>5</v>
      </c>
      <c r="H8" s="2">
        <v>3000</v>
      </c>
      <c r="I8" s="2">
        <f>F8*H8</f>
        <v>90000</v>
      </c>
    </row>
    <row r="9" spans="3:9" ht="28.8" x14ac:dyDescent="0.3">
      <c r="C9" s="2" t="s">
        <v>3</v>
      </c>
      <c r="D9" s="2" t="s">
        <v>13</v>
      </c>
      <c r="E9" s="1" t="s">
        <v>14</v>
      </c>
      <c r="F9" s="2">
        <v>6</v>
      </c>
      <c r="G9" s="2" t="s">
        <v>5</v>
      </c>
      <c r="H9" s="2">
        <v>17000</v>
      </c>
      <c r="I9" s="2">
        <f>F9*H9</f>
        <v>102000</v>
      </c>
    </row>
    <row r="10" spans="3:9" x14ac:dyDescent="0.3">
      <c r="H10" t="s">
        <v>15</v>
      </c>
      <c r="I10">
        <f>I8+I9</f>
        <v>192000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2AFAF4BA7DC0046937031CD512F046F" ma:contentTypeVersion="10" ma:contentTypeDescription="Crear nuevo documento." ma:contentTypeScope="" ma:versionID="6ccbcf551e406451d5b26e0dc56cb2a3">
  <xsd:schema xmlns:xsd="http://www.w3.org/2001/XMLSchema" xmlns:xs="http://www.w3.org/2001/XMLSchema" xmlns:p="http://schemas.microsoft.com/office/2006/metadata/properties" xmlns:ns3="1d74d543-b4b2-4bc9-8295-87da5e2d7b17" targetNamespace="http://schemas.microsoft.com/office/2006/metadata/properties" ma:root="true" ma:fieldsID="a9e1f625730efa0d5c2fff562f9851a7" ns3:_="">
    <xsd:import namespace="1d74d543-b4b2-4bc9-8295-87da5e2d7b1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74d543-b4b2-4bc9-8295-87da5e2d7b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9EBEAB6-09AD-414E-8C7E-4BB3F939B7D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665AFC0-14E7-40DE-8170-E3FA600FDF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74d543-b4b2-4bc9-8295-87da5e2d7b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C021E8C-3846-4423-B1CC-32235F25AB71}">
  <ds:schemaRefs>
    <ds:schemaRef ds:uri="http://schemas.microsoft.com/office/2006/metadata/properties"/>
    <ds:schemaRef ds:uri="1d74d543-b4b2-4bc9-8295-87da5e2d7b17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Hoja1</vt:lpstr>
      <vt:lpstr>Hoja2</vt:lpstr>
      <vt:lpstr>Hoja3</vt:lpstr>
      <vt:lpstr>Hoja1!Área_de_impresión</vt:lpstr>
      <vt:lpstr>Hoja1!incBuyerDossierDetaillnkRequestReference</vt:lpstr>
      <vt:lpstr>Hoja1!incBuyerDossierDetaillnkRequestReferenceNewTab</vt:lpstr>
      <vt:lpstr>Hoja1!lnkProcurementContractViewLinkNewTab_0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CNCCMDL</dc:creator>
  <cp:lastModifiedBy>Paola Torres</cp:lastModifiedBy>
  <cp:lastPrinted>2022-11-04T14:30:59Z</cp:lastPrinted>
  <dcterms:created xsi:type="dcterms:W3CDTF">2019-05-09T16:42:36Z</dcterms:created>
  <dcterms:modified xsi:type="dcterms:W3CDTF">2022-11-04T14:33:38Z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0x01010022AFAF4BA7DC0046937031CD512F046F</vt:lpwstr>
  </property>
</Properties>
</file>